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9e208f41c54f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icing" sheetId="1" r:id="Raec139d7345840a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#,##0.00;(#,##0.00);&quot;–&quot;"/>
    <x:numFmt numFmtId="202" formatCode="0.0%"/>
  </x:numFmts>
  <x:fonts count="8">
    <x:font>
      <x:sz val="11"/>
      <x:name val="Carlito"/>
    </x:font>
    <x:font>
      <x:sz val="10"/>
      <x:color rgb="FF183047"/>
      <x:name val="Arial"/>
    </x:font>
    <x:font>
      <x:b/>
      <x:sz val="15"/>
      <x:color rgb="FF183047"/>
      <x:name val="Arial"/>
    </x:font>
    <x:font>
      <x:b/>
      <x:sz val="10"/>
      <x:color rgb="FF5A6771"/>
      <x:name val="Arial"/>
    </x:font>
    <x:font>
      <x:b/>
      <x:sz val="12"/>
      <x:color rgb="FF183047"/>
      <x:name val="Arial"/>
    </x:font>
    <x:font>
      <x:b/>
      <x:sz val="10"/>
      <x:color rgb="FFFFFFFF"/>
      <x:name val="Arial"/>
    </x:font>
    <x:font>
      <x:sz val="10"/>
      <x:color rgb="FF0000FF"/>
      <x:name val="Arial"/>
    </x:font>
    <x:font>
      <x:sz val="10"/>
      <x:color rgb="FF00000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83047"/>
      </x:patternFill>
    </x:fill>
    <x:fill>
      <x:patternFill patternType="solid">
        <x:fgColor rgb="FFFFF4D2"/>
      </x:patternFill>
    </x:fill>
    <x:fill>
      <x:patternFill patternType="solid">
        <x:fgColor rgb="FFEAF3F5"/>
      </x:patternFill>
    </x:fill>
  </x:fills>
  <x:borders count="5">
    <x:border/>
    <x:border>
      <x:bottom style="thin">
        <x:color rgb="FF087F8C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0" borderId="1" xfId="0" applyNumberFormat="1" applyFont="1" applyFill="1" applyBorder="1"/>
    <x:xf numFmtId="0" fontId="3" fillId="0" borderId="0" xfId="0" applyNumberFormat="1" applyFont="1" applyFill="1" applyBorder="1"/>
    <x:xf numFmtId="0" fontId="4" fillId="0" borderId="0" xfId="0" applyNumberFormat="1" applyFont="1" applyFill="1" applyBorder="1"/>
    <x:xf numFmtId="200" fontId="4" fillId="0" borderId="0" xfId="0" applyNumberFormat="1" applyFont="1" applyFill="1" applyBorder="1"/>
    <x:xf numFmtId="0" fontId="1" fillId="2" borderId="0" xfId="0" applyNumberFormat="1" applyFont="1" applyFill="1" applyBorder="1"/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vertical="center"/>
    </x:xf>
    <x:xf numFmtId="0" fontId="5" fillId="2" borderId="2" xfId="0" applyNumberFormat="1" applyFont="1" applyFill="1" applyBorder="1" applyAlignment="1">
      <x:alignment vertical="center"/>
    </x:xf>
    <x:xf numFmtId="0" fontId="5" fillId="2" borderId="3" xfId="0" applyNumberFormat="1" applyFont="1" applyFill="1" applyBorder="1" applyAlignment="1">
      <x:alignment vertical="center"/>
    </x:xf>
    <x:xf numFmtId="0" fontId="5" fillId="2" borderId="4" xfId="0" applyNumberFormat="1" applyFont="1" applyFill="1" applyBorder="1" applyAlignment="1">
      <x:alignment vertical="center"/>
    </x:xf>
    <x:xf numFmtId="0" fontId="5" fillId="2" borderId="2" xfId="0" applyNumberFormat="1" applyFont="1" applyFill="1" applyBorder="1" applyAlignment="1">
      <x:alignment horizontal="center" vertical="center"/>
    </x:xf>
    <x:xf numFmtId="0" fontId="5" fillId="2" borderId="3" xfId="0" applyNumberFormat="1" applyFont="1" applyFill="1" applyBorder="1" applyAlignment="1">
      <x:alignment horizontal="center" vertical="center"/>
    </x:xf>
    <x:xf numFmtId="0" fontId="5" fillId="2" borderId="4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/>
    <x:xf numFmtId="0" fontId="6" fillId="3" borderId="0" xfId="0" applyNumberFormat="1" applyFont="1" applyFill="1" applyBorder="1"/>
    <x:xf numFmtId="0" fontId="1" fillId="4" borderId="0" xfId="0" applyNumberFormat="1" applyFont="1" applyFill="1" applyBorder="1"/>
    <x:xf numFmtId="0" fontId="7" fillId="4" borderId="0" xfId="0" applyNumberFormat="1" applyFont="1" applyFill="1" applyBorder="1"/>
    <x:xf numFmtId="201" fontId="6" fillId="3" borderId="0" xfId="0" applyNumberFormat="1" applyFont="1" applyFill="1" applyBorder="1"/>
    <x:xf numFmtId="201" fontId="7" fillId="4" borderId="0" xfId="0" applyNumberFormat="1" applyFont="1" applyFill="1" applyBorder="1"/>
    <x:xf numFmtId="202" fontId="6" fillId="3" borderId="0" xfId="0" applyNumberFormat="1" applyFont="1" applyFill="1" applyBorder="1"/>
    <x:xf numFmtId="202" fontId="7" fillId="4" borderId="0" xfId="0" applyNumberFormat="1" applyFont="1" applyFill="1" applyBorder="1"/>
  </x:cellXfs>
  <x:cellStyles count="1">
    <x:cellStyle name="Normal" xfId="0"/>
  </x:cellStyles>
  <x:dxfs count="2">
    <x:dxf>
      <x:font>
        <x:b/>
        <x:color rgb="FFA61B1B"/>
      </x:font>
      <x:fill>
        <x:patternFill patternType="solid">
          <x:bgColor rgb="FFFCE4E4"/>
        </x:patternFill>
      </x:fill>
    </x:dxf>
    <x:dxf>
      <x:font>
        <x:color rgb="FF734C00"/>
      </x:font>
      <x:fill>
        <x:patternFill patternType="solid">
          <x:bgColor rgb="FFFFF4D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3d883be109408c" /><Relationship Type="http://schemas.openxmlformats.org/officeDocument/2006/relationships/theme" Target="/xl/theme/theme1.xml" Id="R48ad3175cf28435f" /><Relationship Type="http://schemas.openxmlformats.org/officeDocument/2006/relationships/sharedStrings" Target="/xl/sharedStrings.xml" Id="R6bf8fd2e2eca4075" /><Relationship Type="http://schemas.openxmlformats.org/officeDocument/2006/relationships/worksheet" Target="/xl/worksheets/sheet1.xml" Id="Raec139d7345840a8" /></Relationships>
</file>

<file path=xl/tables/table1.xml><?xml version="1.0" encoding="utf-8"?>
<x:table xmlns:x="http://schemas.openxmlformats.org/spreadsheetml/2006/main" id="1" name="PricingSample" displayName="PricingSample" ref="A8:Q11" headerRowCount="1" totalsRowCount="0" totalsRowShown="0">
  <x:autoFilter ref="A8:Q11"/>
  <x:tableColumns count="17">
    <x:tableColumn id="1" name="Product"/>
    <x:tableColumn id="2" name="Materials"/>
    <x:tableColumn id="3" name="Labor cost"/>
    <x:tableColumn id="4" name="Overhead"/>
    <x:tableColumn id="5" name="Fixed selling fee"/>
    <x:tableColumn id="6" name="Total unit cost"/>
    <x:tableColumn id="7" name="Selling fee %"/>
    <x:tableColumn id="8" name="Target margin %"/>
    <x:tableColumn id="9" name="Target price"/>
    <x:tableColumn id="10" name="Break-even price"/>
    <x:tableColumn id="11" name="Chosen price"/>
    <x:tableColumn id="12" name="Discount %"/>
    <x:tableColumn id="13" name="After discount"/>
    <x:tableColumn id="14" name="Profit at sale"/>
    <x:tableColumn id="15" name="Actual margin"/>
    <x:tableColumn id="16" name="Status"/>
    <x:tableColumn id="17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901267867f3c4db0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1" ySplit="8" topLeftCell="B9" activePane="bottomRight" state="frozen"/>
    </x:sheetView>
  </x:sheetViews>
  <x:sheetFormatPr defaultRowHeight="15"/>
  <x:cols>
    <x:col min="1" max="1" width="21.110000610351562" hidden="0" customWidth="1"/>
    <x:col min="2" max="2" width="14.670000076293945" hidden="0" customWidth="1"/>
    <x:col min="3" max="3" width="14.670000076293945" hidden="0" customWidth="1"/>
    <x:col min="4" max="4" width="14.670000076293945" hidden="0" customWidth="1"/>
    <x:col min="5" max="5" width="14.670000076293945" hidden="0" customWidth="1"/>
    <x:col min="6" max="6" width="18.329999923706055" hidden="0" customWidth="1"/>
    <x:col min="7" max="7" width="14.670000076293945" hidden="0" customWidth="1"/>
    <x:col min="8" max="8" width="14.670000076293945" hidden="0" customWidth="1"/>
    <x:col min="9" max="9" width="18.329999923706055" hidden="0" customWidth="1"/>
    <x:col min="10" max="10" width="18.329999923706055" hidden="0" customWidth="1"/>
    <x:col min="11" max="11" width="14.670000076293945" hidden="0" customWidth="1"/>
    <x:col min="12" max="12" width="14.670000076293945" hidden="0" customWidth="1"/>
    <x:col min="13" max="13" width="14.670000076293945" hidden="0" customWidth="1"/>
    <x:col min="14" max="14" width="14.670000076293945" hidden="0" customWidth="1"/>
    <x:col min="15" max="15" width="14.670000076293945" hidden="0" customWidth="1"/>
    <x:col min="16" max="16" width="21.670000076293945" hidden="0" customWidth="1"/>
    <x:col min="17" max="17" width="30" hidden="0" customWidth="1"/>
  </x:cols>
  <x:sheetData>
    <x:row r="1" ht="17.25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</x:row>
    <x:row r="2" ht="17.25" customHeight="1">
      <x:c r="A2" s="2" t="str">
        <x:v>Product pricing — free 3-product sample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</x:row>
    <x:row r="3" ht="17.25" customHeight="1">
      <x:c r="A3" s="3"/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  <x:c r="Q3" s="3"/>
    </x:row>
    <x:row r="4" ht="17.25" customHeight="1">
      <x:c r="A4" s="1" t="str">
        <x:v>Costs per item. Enter 0 for any cost that does not apply.</x:v>
      </x:c>
      <x:c r="B4" s="1"/>
      <x:c r="C4" s="1"/>
      <x:c r="D4" s="1"/>
      <x:c r="E4" s="1"/>
      <x:c r="F4" s="1"/>
      <x:c r="G4" s="1"/>
      <x:c r="H4" s="1"/>
      <x:c r="I4" s="1" t="str">
        <x:v>Yellow = input. Blue = calculated.</x:v>
      </x:c>
      <x:c r="J4" s="1"/>
      <x:c r="K4" s="1" t="str">
        <x:v>Compare a chosen price after a discount.</x:v>
      </x:c>
      <x:c r="L4" s="1"/>
      <x:c r="M4" s="1"/>
      <x:c r="N4" s="1"/>
      <x:c r="O4" s="1"/>
      <x:c r="P4" s="1"/>
      <x:c r="Q4" s="1"/>
    </x:row>
    <x:row r="5" ht="17.25" customHeight="1">
      <x:c r="A5" s="4" t="str">
        <x:v>Products entered</x:v>
      </x:c>
      <x:c r="B5" s="6" t="n">
        <x:f>COUNTA(A9:A11)</x:f>
        <x:v>0</x:v>
      </x:c>
      <x:c r="C5" s="1"/>
      <x:c r="D5" s="4" t="str">
        <x:v>Below target</x:v>
      </x:c>
      <x:c r="E5" s="6" t="n">
        <x:f>COUNTIFS(P9:P11,"Below target")+COUNTIFS(P9:P11,"Loss")</x:f>
        <x:v>0</x:v>
      </x:c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</x:row>
    <x:row r="6" ht="17.25" customHeight="1">
      <x:c r="A6" s="1" t="str">
        <x:v>3 product rows. Use one currency throughout.</x:v>
      </x:c>
      <x:c r="B6" s="1"/>
      <x:c r="C6" s="1"/>
      <x:c r="D6" s="1"/>
      <x:c r="E6" s="1"/>
      <x:c r="F6" s="1"/>
      <x:c r="G6" s="1" t="str">
        <x:v>Margin = profit / selling price. Enter percentages as 10%, not 10.</x:v>
      </x:c>
      <x:c r="H6" s="1"/>
      <x:c r="I6" s="1"/>
      <x:c r="J6" s="1"/>
      <x:c r="K6" s="1" t="str">
        <x:v>Scroll right for profit, margin and status.</x:v>
      </x:c>
      <x:c r="L6" s="1"/>
      <x:c r="M6" s="1"/>
      <x:c r="N6" s="1"/>
      <x:c r="O6" s="1"/>
      <x:c r="P6" s="1"/>
      <x:c r="Q6" s="1"/>
    </x:row>
    <x:row r="7" ht="17.25" customHeight="1">
      <x:c r="A7" s="1"/>
      <x:c r="B7" s="1"/>
      <x:c r="C7" s="1"/>
      <x:c r="D7" s="1"/>
      <x:c r="E7" s="1"/>
      <x:c r="F7" s="1"/>
      <x:c r="G7" s="1" t="str">
        <x:v>Positive costs need fee + target margin below 100%.</x:v>
      </x:c>
      <x:c r="H7" s="1"/>
      <x:c r="I7" s="1"/>
      <x:c r="J7" s="1"/>
      <x:c r="K7" s="1"/>
      <x:c r="L7" s="1"/>
      <x:c r="M7" s="1"/>
      <x:c r="N7" s="1"/>
      <x:c r="O7" s="1"/>
      <x:c r="P7" s="1"/>
      <x:c r="Q7" s="1"/>
    </x:row>
    <x:row r="8" ht="21" customHeight="1">
      <x:c r="A8" s="13" t="str">
        <x:v>Product</x:v>
      </x:c>
      <x:c r="B8" s="14" t="str">
        <x:v>Materials</x:v>
      </x:c>
      <x:c r="C8" s="14" t="str">
        <x:v>Labor cost</x:v>
      </x:c>
      <x:c r="D8" s="14" t="str">
        <x:v>Overhead</x:v>
      </x:c>
      <x:c r="E8" s="14" t="str">
        <x:v>Fixed selling fee</x:v>
      </x:c>
      <x:c r="F8" s="14" t="str">
        <x:v>Total unit cost</x:v>
      </x:c>
      <x:c r="G8" s="14" t="str">
        <x:v>Selling fee %</x:v>
      </x:c>
      <x:c r="H8" s="14" t="str">
        <x:v>Target margin %</x:v>
      </x:c>
      <x:c r="I8" s="14" t="str">
        <x:v>Target price</x:v>
      </x:c>
      <x:c r="J8" s="14" t="str">
        <x:v>Break-even price</x:v>
      </x:c>
      <x:c r="K8" s="14" t="str">
        <x:v>Chosen price</x:v>
      </x:c>
      <x:c r="L8" s="14" t="str">
        <x:v>Discount %</x:v>
      </x:c>
      <x:c r="M8" s="14" t="str">
        <x:v>After discount</x:v>
      </x:c>
      <x:c r="N8" s="14" t="str">
        <x:v>Profit at sale</x:v>
      </x:c>
      <x:c r="O8" s="14" t="str">
        <x:v>Actual margin</x:v>
      </x:c>
      <x:c r="P8" s="14" t="str">
        <x:v>Status</x:v>
      </x:c>
      <x:c r="Q8" s="15" t="str">
        <x:v>Notes</x:v>
      </x:c>
    </x:row>
    <x:row r="9" ht="17.25" customHeight="1">
      <x:c r="A9" s="17"/>
      <x:c r="B9" s="20"/>
      <x:c r="C9" s="20"/>
      <x:c r="D9" s="20"/>
      <x:c r="E9" s="20"/>
      <x:c r="F9" s="21" t="str">
        <x:f>IF(A9="","",IF(COUNT(B9:E9)&lt;&gt;4,"Enter four costs",IF(MIN(B9:E9)&lt;0,"Check costs",SUM(B9:E9))))</x:f>
      </x:c>
      <x:c r="G9" s="22"/>
      <x:c r="H9" s="22"/>
      <x:c r="I9" s="21" t="str">
        <x:f>IF(A9="","",IF(OR(NOT(ISNUMBER(J9)),NOT(ISNUMBER(H9))),"",IF(OR(H9&lt;0,H9+G9&gt;1,AND(H9+G9=1,F9&gt;0)),"",IF(F9=0,"Any positive price",ROUNDUP(F9/(1-G9-H9),2)))))</x:f>
      </x:c>
      <x:c r="J9" s="21" t="str">
        <x:f>IF(A9="","",IF(NOT(ISNUMBER(F9)),"",IF(NOT(ISNUMBER(G9)),"",IF(OR(G9&lt;0,G9&gt;=1),"",ROUNDUP(F9/(1-G9),2)))))</x:f>
      </x:c>
      <x:c r="K9" s="20"/>
      <x:c r="L9" s="22"/>
      <x:c r="M9" s="21" t="str">
        <x:f>IF(K9="","",IF(OR(NOT(ISNUMBER(K9)),K9&lt;0),"",IF(AND(L9&lt;&gt;"",NOT(ISNUMBER(L9))),"",IF(OR(L9&lt;0,L9&gt;1),"",ROUND(K9*(1-L9),2)))))</x:f>
      </x:c>
      <x:c r="N9" s="21" t="str">
        <x:f>IF(AND(A9&lt;&gt;"",ISNUMBER(M9),ISNUMBER(J9)),M9*(1-G9)-F9,"")</x:f>
      </x:c>
      <x:c r="O9" s="23" t="str">
        <x:f>IF(ISNUMBER(N9),IF(M9=0,"n.a.",N9/M9),"")</x:f>
      </x:c>
      <x:c r="P9" s="19" t="str">
        <x:f>IF(A9="","",IF(NOT(ISNUMBER(F9)),F9,IF(NOT(ISNUMBER(G9)),"Enter fee %",IF(OR(G9&lt;0,G9&gt;=1),"Check fee %",IF(NOT(ISNUMBER(H9)),"Enter margin %",IF(OR(H9&lt;0,H9+G9&gt;1,AND(H9+G9=1,F9&gt;0)),"Check target margin",IF(K9="","Choose sale price",IF(NOT(ISNUMBER(M9)),"Check price / discount",IF(M9=0,"Zero sale price",IF(N9&lt;0,"Loss",IF(ROUND(O9,8)&lt;H9,"Below target","Meets target")))))))))))</x:f>
      </x:c>
      <x:c r="Q9" s="17"/>
    </x:row>
    <x:row r="10" ht="17.25" customHeight="1">
      <x:c r="A10" s="17"/>
      <x:c r="B10" s="20"/>
      <x:c r="C10" s="20"/>
      <x:c r="D10" s="20"/>
      <x:c r="E10" s="20"/>
      <x:c r="F10" s="21" t="str">
        <x:f>IF(A10="","",IF(COUNT(B10:E10)&lt;&gt;4,"Enter four costs",IF(MIN(B10:E10)&lt;0,"Check costs",SUM(B10:E10))))</x:f>
      </x:c>
      <x:c r="G10" s="22"/>
      <x:c r="H10" s="22"/>
      <x:c r="I10" s="21" t="str">
        <x:f>IF(A10="","",IF(OR(NOT(ISNUMBER(J10)),NOT(ISNUMBER(H10))),"",IF(OR(H10&lt;0,H10+G10&gt;1,AND(H10+G10=1,F10&gt;0)),"",IF(F10=0,"Any positive price",ROUNDUP(F10/(1-G10-H10),2)))))</x:f>
      </x:c>
      <x:c r="J10" s="21" t="str">
        <x:f>IF(A10="","",IF(NOT(ISNUMBER(F10)),"",IF(NOT(ISNUMBER(G10)),"",IF(OR(G10&lt;0,G10&gt;=1),"",ROUNDUP(F10/(1-G10),2)))))</x:f>
      </x:c>
      <x:c r="K10" s="20"/>
      <x:c r="L10" s="22"/>
      <x:c r="M10" s="21" t="str">
        <x:f>IF(K10="","",IF(OR(NOT(ISNUMBER(K10)),K10&lt;0),"",IF(AND(L10&lt;&gt;"",NOT(ISNUMBER(L10))),"",IF(OR(L10&lt;0,L10&gt;1),"",ROUND(K10*(1-L10),2)))))</x:f>
      </x:c>
      <x:c r="N10" s="21" t="str">
        <x:f>IF(AND(A10&lt;&gt;"",ISNUMBER(M10),ISNUMBER(J10)),M10*(1-G10)-F10,"")</x:f>
      </x:c>
      <x:c r="O10" s="23" t="str">
        <x:f>IF(ISNUMBER(N10),IF(M10=0,"n.a.",N10/M10),"")</x:f>
      </x:c>
      <x:c r="P10" s="19" t="str">
        <x:f>IF(A10="","",IF(NOT(ISNUMBER(F10)),F10,IF(NOT(ISNUMBER(G10)),"Enter fee %",IF(OR(G10&lt;0,G10&gt;=1),"Check fee %",IF(NOT(ISNUMBER(H10)),"Enter margin %",IF(OR(H10&lt;0,H10+G10&gt;1,AND(H10+G10=1,F10&gt;0)),"Check target margin",IF(K10="","Choose sale price",IF(NOT(ISNUMBER(M10)),"Check price / discount",IF(M10=0,"Zero sale price",IF(N10&lt;0,"Loss",IF(ROUND(O10,8)&lt;H10,"Below target","Meets target")))))))))))</x:f>
      </x:c>
      <x:c r="Q10" s="17"/>
    </x:row>
    <x:row r="11" ht="17.25" customHeight="1">
      <x:c r="A11" s="17"/>
      <x:c r="B11" s="20"/>
      <x:c r="C11" s="20"/>
      <x:c r="D11" s="20"/>
      <x:c r="E11" s="20"/>
      <x:c r="F11" s="21" t="str">
        <x:f>IF(A11="","",IF(COUNT(B11:E11)&lt;&gt;4,"Enter four costs",IF(MIN(B11:E11)&lt;0,"Check costs",SUM(B11:E11))))</x:f>
      </x:c>
      <x:c r="G11" s="22"/>
      <x:c r="H11" s="22"/>
      <x:c r="I11" s="21" t="str">
        <x:f>IF(A11="","",IF(OR(NOT(ISNUMBER(J11)),NOT(ISNUMBER(H11))),"",IF(OR(H11&lt;0,H11+G11&gt;1,AND(H11+G11=1,F11&gt;0)),"",IF(F11=0,"Any positive price",ROUNDUP(F11/(1-G11-H11),2)))))</x:f>
      </x:c>
      <x:c r="J11" s="21" t="str">
        <x:f>IF(A11="","",IF(NOT(ISNUMBER(F11)),"",IF(NOT(ISNUMBER(G11)),"",IF(OR(G11&lt;0,G11&gt;=1),"",ROUNDUP(F11/(1-G11),2)))))</x:f>
      </x:c>
      <x:c r="K11" s="20"/>
      <x:c r="L11" s="22"/>
      <x:c r="M11" s="21" t="str">
        <x:f>IF(K11="","",IF(OR(NOT(ISNUMBER(K11)),K11&lt;0),"",IF(AND(L11&lt;&gt;"",NOT(ISNUMBER(L11))),"",IF(OR(L11&lt;0,L11&gt;1),"",ROUND(K11*(1-L11),2)))))</x:f>
      </x:c>
      <x:c r="N11" s="21" t="str">
        <x:f>IF(AND(A11&lt;&gt;"",ISNUMBER(M11),ISNUMBER(J11)),M11*(1-G11)-F11,"")</x:f>
      </x:c>
      <x:c r="O11" s="23" t="str">
        <x:f>IF(ISNUMBER(N11),IF(M11=0,"n.a.",N11/M11),"")</x:f>
      </x:c>
      <x:c r="P11" s="19" t="str">
        <x:f>IF(A11="","",IF(NOT(ISNUMBER(F11)),F11,IF(NOT(ISNUMBER(G11)),"Enter fee %",IF(OR(G11&lt;0,G11&gt;=1),"Check fee %",IF(NOT(ISNUMBER(H11)),"Enter margin %",IF(OR(H11&lt;0,H11+G11&gt;1,AND(H11+G11=1,F11&gt;0)),"Check target margin",IF(K11="","Choose sale price",IF(NOT(ISNUMBER(M11)),"Check price / discount",IF(M11=0,"Zero sale price",IF(N11&lt;0,"Loss",IF(ROUND(O11,8)&lt;H11,"Below target","Meets target")))))))))))</x:f>
      </x:c>
      <x:c r="Q11" s="17"/>
    </x:row>
    <x:row r="12" ht="17.25" customHeight="1">
      <x:c r="A12" s="1"/>
      <x:c r="B12" s="1"/>
      <x:c r="C12" s="1"/>
      <x:c r="D12" s="1"/>
      <x:c r="E12" s="1"/>
      <x:c r="F12" s="1"/>
      <x:c r="G12" s="1"/>
      <x:c r="H12" s="1"/>
      <x:c r="I12" s="1"/>
      <x:c r="J12" s="1"/>
      <x:c r="K12" s="1"/>
      <x:c r="L12" s="1"/>
      <x:c r="M12" s="1"/>
      <x:c r="N12" s="1"/>
      <x:c r="O12" s="1"/>
      <x:c r="P12" s="1"/>
      <x:c r="Q12" s="1"/>
    </x:row>
    <x:row r="13" ht="17.25" customHeight="1">
      <x:c r="A13" s="1"/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</x:row>
    <x:row r="14" ht="17.25" customHeight="1">
      <x:c r="A14" s="1"/>
      <x:c r="B14" s="1"/>
      <x:c r="C14" s="1"/>
      <x:c r="D14" s="1"/>
      <x:c r="E14" s="1"/>
      <x:c r="F14" s="1"/>
      <x:c r="G14" s="1"/>
      <x:c r="H14" s="1"/>
      <x:c r="I14" s="1"/>
      <x:c r="J14" s="1"/>
      <x:c r="K14" s="1"/>
      <x:c r="L14" s="1"/>
      <x:c r="M14" s="1"/>
      <x:c r="N14" s="1"/>
      <x:c r="O14" s="1"/>
      <x:c r="P14" s="1"/>
      <x:c r="Q14" s="1"/>
    </x:row>
    <x:row r="15" ht="17.25" customHeight="1">
      <x:c r="A15" s="1"/>
      <x:c r="B15" s="1"/>
      <x:c r="C15" s="1"/>
      <x:c r="D15" s="1"/>
      <x:c r="E15" s="1"/>
      <x:c r="F15" s="1"/>
      <x:c r="G15" s="1"/>
      <x:c r="H15" s="1"/>
      <x:c r="I15" s="1"/>
      <x:c r="J15" s="1"/>
      <x:c r="K15" s="1"/>
      <x:c r="L15" s="1"/>
      <x:c r="M15" s="1"/>
      <x:c r="N15" s="1"/>
      <x:c r="O15" s="1"/>
      <x:c r="P15" s="1"/>
      <x:c r="Q15" s="1"/>
    </x:row>
    <x:row r="16" ht="17.25" customHeight="1">
      <x:c r="A16" s="1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</x:row>
    <x:row r="17" ht="17.25" customHeight="1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</x:row>
    <x:row r="18" ht="17.25" customHeight="1">
      <x:c r="A18" s="1"/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  <x:c r="O18" s="1"/>
      <x:c r="P18" s="1"/>
      <x:c r="Q18" s="1"/>
    </x:row>
    <x:row r="19" ht="17.25" customHeight="1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</x:row>
    <x:row r="20" ht="17.25" customHeight="1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</x:row>
    <x:row r="21" ht="17.25" customHeight="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</x:row>
    <x:row r="22" ht="17.25" customHeight="1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</x:row>
    <x:row r="23" ht="17.25" customHeight="1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</x:row>
    <x:row r="24" ht="17.25" customHeight="1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</x:row>
    <x:row r="25" ht="17.25" customHeight="1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</x:row>
    <x:row r="26" ht="17.25" customHeight="1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</x:row>
    <x:row r="27" ht="17.25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</x:row>
    <x:row r="28" ht="17.25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</x:row>
    <x:row r="29" ht="17.25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</x:row>
    <x:row r="30" ht="17.25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</x:row>
    <x:row r="31" ht="17.25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</x:row>
    <x:row r="32" ht="17.25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</x:row>
    <x:row r="33" ht="17.25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</x:row>
    <x:row r="34" ht="17.25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</x:row>
    <x:row r="35" ht="17.25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</x:row>
    <x:row r="36" ht="17.25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</x:row>
    <x:row r="37" ht="17.25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</x:row>
    <x:row r="38" ht="17.25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</x:row>
    <x:row r="39" ht="17.25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</x:row>
    <x:row r="40" ht="17.25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</x:row>
    <x:row r="41" ht="17.25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</x:row>
    <x:row r="42" ht="17.25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</x:row>
    <x:row r="43" ht="17.25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</x:row>
    <x:row r="44" ht="17.25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</x:row>
    <x:row r="45" ht="17.25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</x:row>
    <x:row r="46" ht="17.25" customHeight="1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</x:row>
    <x:row r="47" ht="17.25" customHeight="1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</x:row>
    <x:row r="48" ht="17.25" customHeight="1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</x:row>
    <x:row r="49" ht="17.25" customHeight="1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</x:row>
    <x:row r="50" ht="17.25" customHeight="1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</x:row>
    <x:row r="51" ht="17.25" customHeight="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</x:row>
    <x:row r="52" ht="17.25" customHeight="1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</x:row>
    <x:row r="53" ht="17.25" customHeight="1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</x:row>
    <x:row r="54" ht="17.25" customHeight="1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</x:row>
    <x:row r="55" ht="17.25" customHeight="1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</x:row>
    <x:row r="56" ht="17.25" customHeight="1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</x:row>
    <x:row r="57" ht="17.25" customHeight="1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</x:row>
    <x:row r="58" ht="17.25" customHeight="1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</x:row>
    <x:row r="59" ht="17.25" customHeight="1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</x:row>
    <x:row r="60" ht="17.25" customHeight="1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</x:row>
    <x:row r="61" ht="17.25" customHeight="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</x:row>
    <x:row r="62" ht="17.25" customHeight="1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</x:row>
    <x:row r="63" ht="17.25" customHeight="1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</x:row>
    <x:row r="64" ht="17.25" customHeight="1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</x:row>
    <x:row r="65" ht="17.25" customHeight="1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</x:row>
    <x:row r="66" ht="17.25" customHeight="1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</x:row>
    <x:row r="67" ht="17.25" customHeight="1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</x:row>
    <x:row r="68" ht="17.25" customHeight="1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</x:row>
    <x:row r="69" ht="17.25" customHeight="1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</x:row>
    <x:row r="70" ht="17.25" customHeight="1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</x:row>
    <x:row r="71" ht="17.25" customHeight="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</x:row>
    <x:row r="72" ht="17.25" customHeight="1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</x:row>
    <x:row r="73" ht="17.25" customHeight="1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</x:row>
    <x:row r="74" ht="17.25" customHeight="1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</x:row>
    <x:row r="75" ht="17.25" customHeight="1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</x:row>
    <x:row r="76" ht="17.25" customHeight="1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</x:row>
    <x:row r="77" ht="17.25" customHeight="1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</x:row>
    <x:row r="78" ht="17.25" customHeight="1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</x:row>
    <x:row r="79" ht="17.25" customHeight="1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</x:row>
    <x:row r="80" ht="17.25" customHeight="1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</x:row>
    <x:row r="81" ht="17.25" customHeight="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</x:row>
    <x:row r="82" ht="17.25" customHeight="1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</x:row>
    <x:row r="83" ht="17.25" customHeight="1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</x:row>
    <x:row r="84" ht="17.25" customHeight="1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</x:row>
    <x:row r="85" ht="17.25" customHeight="1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</x:row>
    <x:row r="86" ht="17.25" customHeight="1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</x:row>
    <x:row r="87" ht="17.25" customHeight="1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</x:row>
    <x:row r="88" ht="17.25" customHeight="1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</x:row>
    <x:row r="89" ht="17.25" customHeight="1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</x:row>
    <x:row r="90" ht="17.25" customHeight="1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</x:row>
    <x:row r="91" ht="17.25" customHeight="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  <x:c r="L91" s="1"/>
    </x:row>
    <x:row r="92" ht="17.25" customHeight="1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  <x:c r="L92" s="1"/>
    </x:row>
    <x:row r="93" ht="17.25" customHeight="1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  <x:c r="L93" s="1"/>
    </x:row>
    <x:row r="94" ht="17.25" customHeight="1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  <x:c r="L94" s="1"/>
    </x:row>
    <x:row r="95" ht="17.25" customHeight="1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  <x:c r="L95" s="1"/>
    </x:row>
    <x:row r="96" ht="17.25" customHeight="1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/>
      <x:c r="L96" s="1"/>
    </x:row>
    <x:row r="97" ht="17.25" customHeight="1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/>
      <x:c r="L97" s="1"/>
    </x:row>
    <x:row r="98" ht="17.25" customHeight="1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/>
      <x:c r="L98" s="1"/>
    </x:row>
    <x:row r="99" ht="17.25" customHeight="1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/>
      <x:c r="L99" s="1"/>
    </x:row>
    <x:row r="100" ht="17.25" customHeight="1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  <x:c r="L100" s="1"/>
    </x:row>
    <x:row r="101" ht="17.25" customHeight="1">
      <x:c r="A101" s="1"/>
      <x:c r="B101" s="1"/>
      <x:c r="C101" s="1"/>
      <x:c r="D101" s="1"/>
      <x:c r="E101" s="1"/>
      <x:c r="F101" s="1"/>
      <x:c r="G101" s="1"/>
      <x:c r="H101" s="1"/>
      <x:c r="I101" s="1"/>
      <x:c r="J101" s="1"/>
      <x:c r="K101" s="1"/>
      <x:c r="L101" s="1"/>
    </x:row>
    <x:row r="102" ht="17.25" customHeight="1">
      <x:c r="A102" s="1"/>
      <x:c r="B102" s="1"/>
      <x:c r="C102" s="1"/>
      <x:c r="D102" s="1"/>
      <x:c r="E102" s="1"/>
      <x:c r="F102" s="1"/>
      <x:c r="G102" s="1"/>
      <x:c r="H102" s="1"/>
      <x:c r="I102" s="1"/>
      <x:c r="J102" s="1"/>
      <x:c r="K102" s="1"/>
      <x:c r="L102" s="1"/>
    </x:row>
    <x:row r="103" ht="17.25" customHeight="1">
      <x:c r="A103" s="1"/>
      <x:c r="B103" s="1"/>
      <x:c r="C103" s="1"/>
      <x:c r="D103" s="1"/>
      <x:c r="E103" s="1"/>
      <x:c r="F103" s="1"/>
      <x:c r="G103" s="1"/>
      <x:c r="H103" s="1"/>
      <x:c r="I103" s="1"/>
      <x:c r="J103" s="1"/>
      <x:c r="K103" s="1"/>
      <x:c r="L103" s="1"/>
    </x:row>
    <x:row r="104" ht="17.25" customHeight="1">
      <x:c r="A104" s="1"/>
      <x:c r="B104" s="1"/>
      <x:c r="C104" s="1"/>
      <x:c r="D104" s="1"/>
      <x:c r="E104" s="1"/>
      <x:c r="F104" s="1"/>
      <x:c r="G104" s="1"/>
      <x:c r="H104" s="1"/>
      <x:c r="I104" s="1"/>
      <x:c r="J104" s="1"/>
      <x:c r="K104" s="1"/>
      <x:c r="L104" s="1"/>
    </x:row>
    <x:row r="105" ht="17.25" customHeight="1">
      <x:c r="A105" s="1"/>
      <x:c r="B105" s="1"/>
      <x:c r="C105" s="1"/>
      <x:c r="D105" s="1"/>
      <x:c r="E105" s="1"/>
      <x:c r="F105" s="1"/>
      <x:c r="G105" s="1"/>
      <x:c r="H105" s="1"/>
      <x:c r="I105" s="1"/>
      <x:c r="J105" s="1"/>
      <x:c r="K105" s="1"/>
      <x:c r="L105" s="1"/>
    </x:row>
    <x:row r="106" ht="17.25" customHeight="1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  <x:c r="L106" s="1"/>
    </x:row>
    <x:row r="107" ht="17.25" customHeight="1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</x:row>
    <x:row r="108" ht="17.25" customHeight="1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</x:row>
    <x:row r="109" ht="17.25" customHeight="1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</x:row>
    <x:row r="110" ht="17.25" customHeight="1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</x:row>
    <x:row r="111" ht="17.25" customHeight="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</x:row>
    <x:row r="112" ht="17.25" customHeight="1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</x:row>
    <x:row r="113" ht="17.25" customHeight="1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</x:row>
    <x:row r="114" ht="17.25" customHeight="1">
      <x:c r="A114" s="1"/>
      <x:c r="B114" s="1"/>
      <x:c r="C114" s="1"/>
      <x:c r="D114" s="1"/>
      <x:c r="E114" s="1"/>
      <x:c r="F114" s="1"/>
      <x:c r="G114" s="1"/>
      <x:c r="H114" s="1"/>
      <x:c r="I114" s="1"/>
      <x:c r="J114" s="1"/>
      <x:c r="K114" s="1"/>
      <x:c r="L114" s="1"/>
    </x:row>
    <x:row r="115" ht="17.25" customHeight="1">
      <x:c r="A115" s="1"/>
      <x:c r="B115" s="1"/>
      <x:c r="C115" s="1"/>
      <x:c r="D115" s="1"/>
      <x:c r="E115" s="1"/>
      <x:c r="F115" s="1"/>
      <x:c r="G115" s="1"/>
      <x:c r="H115" s="1"/>
      <x:c r="I115" s="1"/>
      <x:c r="J115" s="1"/>
      <x:c r="K115" s="1"/>
      <x:c r="L115" s="1"/>
    </x:row>
    <x:row r="116" ht="17.25" customHeight="1">
      <x:c r="A116" s="1"/>
      <x:c r="B116" s="1"/>
      <x:c r="C116" s="1"/>
      <x:c r="D116" s="1"/>
      <x:c r="E116" s="1"/>
      <x:c r="F116" s="1"/>
      <x:c r="G116" s="1"/>
      <x:c r="H116" s="1"/>
      <x:c r="I116" s="1"/>
      <x:c r="J116" s="1"/>
      <x:c r="K116" s="1"/>
      <x:c r="L116" s="1"/>
    </x:row>
    <x:row r="117" ht="17.25" customHeight="1">
      <x:c r="A117" s="1"/>
      <x:c r="B117" s="1"/>
      <x:c r="C117" s="1"/>
      <x:c r="D117" s="1"/>
      <x:c r="E117" s="1"/>
      <x:c r="F117" s="1"/>
      <x:c r="G117" s="1"/>
      <x:c r="H117" s="1"/>
      <x:c r="I117" s="1"/>
      <x:c r="J117" s="1"/>
      <x:c r="K117" s="1"/>
      <x:c r="L117" s="1"/>
    </x:row>
    <x:row r="118" ht="17.25" customHeight="1">
      <x:c r="A118" s="1"/>
      <x:c r="B118" s="1"/>
      <x:c r="C118" s="1"/>
      <x:c r="D118" s="1"/>
      <x:c r="E118" s="1"/>
      <x:c r="F118" s="1"/>
      <x:c r="G118" s="1"/>
      <x:c r="H118" s="1"/>
      <x:c r="I118" s="1"/>
      <x:c r="J118" s="1"/>
      <x:c r="K118" s="1"/>
      <x:c r="L118" s="1"/>
    </x:row>
    <x:row r="119" ht="17.25" customHeight="1">
      <x:c r="A119" s="1"/>
      <x:c r="B119" s="1"/>
      <x:c r="C119" s="1"/>
      <x:c r="D119" s="1"/>
      <x:c r="E119" s="1"/>
      <x:c r="F119" s="1"/>
      <x:c r="G119" s="1"/>
      <x:c r="H119" s="1"/>
      <x:c r="I119" s="1"/>
      <x:c r="J119" s="1"/>
      <x:c r="K119" s="1"/>
      <x:c r="L119" s="1"/>
    </x:row>
    <x:row r="120" ht="17.25" customHeight="1">
      <x:c r="A120" s="1"/>
      <x:c r="B120" s="1"/>
      <x:c r="C120" s="1"/>
      <x:c r="D120" s="1"/>
      <x:c r="E120" s="1"/>
      <x:c r="F120" s="1"/>
      <x:c r="G120" s="1"/>
      <x:c r="H120" s="1"/>
      <x:c r="I120" s="1"/>
      <x:c r="J120" s="1"/>
      <x:c r="K120" s="1"/>
      <x:c r="L120" s="1"/>
    </x:row>
  </x:sheetData>
  <x:conditionalFormatting sqref="P9:P11">
    <x:cfRule type="expression" dxfId="0" priority="1">
      <x:formula>OR($P9="Loss",$P9="Below target")</x:formula>
    </x:cfRule>
    <x:cfRule type="expression" dxfId="1" priority="2">
      <x:formula>AND($A9&lt;&gt;"",$P9&lt;&gt;"Loss",$P9&lt;&gt;"Below target",$P9&lt;&gt;"Meets target")</x:formula>
    </x:cfRule>
  </x:conditionalFormatting>
  <x:dataValidations count="4">
    <x:dataValidation type="decimal" operator="greaterThanOrEqual" sqref="B9:E11">
      <x:formula1>0</x:formula1>
    </x:dataValidation>
    <x:dataValidation type="decimal" operator="greaterThanOrEqual" sqref="K9:K11">
      <x:formula1>0</x:formula1>
    </x:dataValidation>
    <x:dataValidation type="decimal" operator="between" sqref="G9:H11">
      <x:formula1>0</x:formula1>
      <x:formula2>1</x:formula2>
    </x:dataValidation>
    <x:dataValidation type="decimal" operator="between" sqref="L9:L11">
      <x:formula1>0</x:formula1>
      <x:formula2>1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901267867f3c4db0"/>
  </x:tableParts>
</x:worksheet>
</file>